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D6"/>
  <c r="C6"/>
  <c r="E3"/>
  <c r="D3"/>
  <c r="C3"/>
  <c r="E9" l="1"/>
  <c r="E11" s="1"/>
  <c r="D9"/>
  <c r="D11" s="1"/>
  <c r="C9"/>
  <c r="C11" s="1"/>
</calcChain>
</file>

<file path=xl/sharedStrings.xml><?xml version="1.0" encoding="utf-8"?>
<sst xmlns="http://schemas.openxmlformats.org/spreadsheetml/2006/main" count="23" uniqueCount="21">
  <si>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</si>
  <si>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</si>
  <si>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</si>
  <si>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</si>
  <si>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</si>
  <si>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</si>
  <si>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</si>
  <si>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</si>
  <si>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</si>
  <si>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</si>
  <si>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</si>
  <si>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</si>
  <si>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</si>
  <si>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</si>
  <si>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</si>
  <si>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</si>
  <si>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</si>
  <si>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</si>
  <si>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</si>
  <si>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</si>
  <si>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FLUJO DE FONDOS (INDICADORES DE LA POSTURA FISCAL) 
 DEL 01 DE ENERO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</si>
</sst>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5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>
      <c r="A3" s="15">
        <v>900001</v>
      </c>
      <c r="B3" s="11" t="s">
        <v>1</v>
      </c>
      <c r="C3" s="4">
        <f>C4+C5</f>
        <v>344782700.56</v>
      </c>
      <c r="D3" s="4">
        <f>D4+D5</f>
        <v>364200322.5</v>
      </c>
      <c r="E3" s="5">
        <f>E4+E5</f>
        <v>373954761.43000001</v>
      </c>
    </row>
    <row r="4" spans="1:5" ht="12.95" customHeight="1">
      <c r="A4" s="16"/>
      <c r="B4" s="14" t="s">
        <v>12</v>
      </c>
      <c r="C4" s="2">
        <v>344782700.56</v>
      </c>
      <c r="D4" s="2">
        <v>364200322.5</v>
      </c>
      <c r="E4" s="3">
        <v>373954761.43000001</v>
      </c>
    </row>
    <row r="5" spans="1:5" ht="12.95" customHeight="1">
      <c r="A5" s="16"/>
      <c r="B5" s="14" t="s">
        <v>13</v>
      </c>
      <c r="C5" s="2"/>
      <c r="D5" s="2"/>
      <c r="E5" s="3"/>
    </row>
    <row r="6" spans="1:5" ht="12.95" customHeight="1">
      <c r="A6" s="16">
        <v>900002</v>
      </c>
      <c r="B6" s="12" t="s">
        <v>2</v>
      </c>
      <c r="C6" s="6">
        <f>C7+C8</f>
        <v>455065093.75999999</v>
      </c>
      <c r="D6" s="6">
        <f>D7+D8</f>
        <v>357982341.94999999</v>
      </c>
      <c r="E6" s="7">
        <f>E7+E8</f>
        <v>310668965.81999999</v>
      </c>
    </row>
    <row r="7" spans="1:5" ht="12.95" customHeight="1">
      <c r="A7" s="16"/>
      <c r="B7" s="14" t="s">
        <v>14</v>
      </c>
      <c r="C7" s="2">
        <v>455065093.75999999</v>
      </c>
      <c r="D7" s="2">
        <v>357982341.94999999</v>
      </c>
      <c r="E7" s="3">
        <v>310668965.81999999</v>
      </c>
    </row>
    <row r="8" spans="1:5" ht="12.95" customHeight="1">
      <c r="A8" s="16"/>
      <c r="B8" s="14" t="s">
        <v>15</v>
      </c>
      <c r="C8" s="2"/>
      <c r="D8" s="2"/>
      <c r="E8" s="3"/>
    </row>
    <row r="9" spans="1:5" ht="12.95" customHeight="1">
      <c r="A9" s="16">
        <v>900003</v>
      </c>
      <c r="B9" s="12" t="s">
        <v>3</v>
      </c>
      <c r="C9" s="6">
        <f>C3-C6</f>
        <v>-110282393.19999999</v>
      </c>
      <c r="D9" s="6">
        <f>D3-D6</f>
        <v>6217980.5500000119</v>
      </c>
      <c r="E9" s="7">
        <f>E3-E6</f>
        <v>63285795.610000014</v>
      </c>
    </row>
    <row r="10" spans="1:5" ht="12.95" customHeight="1">
      <c r="A10" s="16">
        <v>900004</v>
      </c>
      <c r="B10" s="12" t="s">
        <v>4</v>
      </c>
      <c r="C10" s="2">
        <v>150000</v>
      </c>
      <c r="D10" s="2">
        <v>115394.59</v>
      </c>
      <c r="E10" s="3">
        <v>115394.59</v>
      </c>
    </row>
    <row r="11" spans="1:5" ht="12.95" customHeight="1">
      <c r="A11" s="16">
        <v>900005</v>
      </c>
      <c r="B11" s="12" t="s">
        <v>5</v>
      </c>
      <c r="C11" s="6">
        <f>C9-C10</f>
        <v>-110432393.19999999</v>
      </c>
      <c r="D11" s="6">
        <f>D9-D10</f>
        <v>6102585.9600000121</v>
      </c>
      <c r="E11" s="7">
        <f>E9-E10</f>
        <v>63170401.020000011</v>
      </c>
    </row>
    <row r="12" spans="1:5" ht="12.95" customHeight="1">
      <c r="A12" s="16">
        <v>900006</v>
      </c>
      <c r="B12" s="12" t="s">
        <v>6</v>
      </c>
      <c r="C12" s="2">
        <v>116663234.11</v>
      </c>
      <c r="D12" s="2">
        <v>0</v>
      </c>
      <c r="E12" s="3">
        <v>0</v>
      </c>
    </row>
    <row r="13" spans="1:5" ht="12.95" customHeight="1">
      <c r="A13" s="16">
        <v>900007</v>
      </c>
      <c r="B13" s="12" t="s">
        <v>7</v>
      </c>
      <c r="C13" s="2">
        <v>5152473.0199999996</v>
      </c>
      <c r="D13" s="2">
        <v>2862857.7600000002</v>
      </c>
      <c r="E13" s="3">
        <v>2862857.7600000002</v>
      </c>
    </row>
    <row r="14" spans="1:5" ht="12.95" customHeight="1">
      <c r="A14" s="17">
        <v>900008</v>
      </c>
      <c r="B14" s="13" t="s">
        <v>8</v>
      </c>
      <c r="C14" s="8">
        <f>C12-C13</f>
        <v>111510761.09</v>
      </c>
      <c r="D14" s="8">
        <f>D12-D13</f>
        <v>-2862857.7600000002</v>
      </c>
      <c r="E14" s="9">
        <f>E12-E13</f>
        <v>-2862857.7600000002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30"/>
      <c r="E17" s="31"/>
    </row>
    <row r="18" spans="1:5">
      <c r="A18" s="24"/>
      <c r="B18" s="25"/>
      <c r="C18" s="24"/>
      <c r="D18" s="24"/>
      <c r="E18" s="31"/>
    </row>
    <row r="19" spans="1:5">
      <c r="A19" s="26"/>
      <c r="B19" s="24"/>
      <c r="C19" s="24"/>
      <c r="D19" s="24"/>
      <c r="E19" s="31"/>
    </row>
    <row r="20" spans="1:5">
      <c r="A20" s="26"/>
      <c r="B20" s="24" t="s">
        <v>18</v>
      </c>
      <c r="C20" s="26"/>
      <c r="D20" s="26" t="s">
        <v>18</v>
      </c>
      <c r="E20" s="31"/>
    </row>
    <row r="21" spans="1:5" ht="22.5">
      <c r="A21" s="26"/>
      <c r="B21" s="27" t="s">
        <v>19</v>
      </c>
      <c r="C21" s="28"/>
      <c r="D21" s="29" t="s">
        <v>19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3 C5:E6 C8:E9 C11:E11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2018-01-30T01:51:12Z</dcterms:modified>
</cp:coreProperties>
</file>